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4 сесія 8 скликання( позачергова)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3" i="1" l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<sst xmlns="http://schemas.openxmlformats.org/spreadsheetml/2006/main" count="324" uniqueCount="257">
  <si>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</si>
  <si>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</si>
  <si>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</si>
  <si>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</si>
  <si>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</si>
  <si>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</si>
  <si>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</si>
  <si>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</si>
  <si>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</si>
  <si>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</si>
  <si>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</si>
  <si>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</si>
  <si>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</si>
  <si>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</si>
  <si>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</si>
  <si>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</si>
  <si>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</si>
  <si>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</si>
  <si>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</si>
  <si>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</si>
  <si>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</si>
  <si>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</si>
  <si>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</si>
  <si>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</si>
  <si>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</si>
  <si>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</si>
  <si>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</si>
  <si>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</si>
  <si>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</si>
  <si>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0110191</t>
  </si>
  <si>
    <t>0160</t>
  </si>
  <si>
    <t>0191</t>
  </si>
  <si>
    <t>Проведення місцевих виборів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</si>
  <si>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</si>
  <si>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</si>
  <si>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</si>
  <si>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</si>
  <si>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</si>
  <si>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</si>
  <si>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</si>
  <si>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</si>
  <si>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</si>
  <si>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</si>
  <si>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</si>
  <si>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</si>
  <si>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</si>
  <si>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</si>
  <si>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</si>
  <si>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</si>
  <si>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</si>
  <si>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</si>
  <si>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</si>
  <si>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</si>
  <si>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</si>
  <si>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</si>
  <si>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</si>
  <si>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</si>
  <si>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</si>
  <si>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</si>
  <si>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</si>
  <si>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</si>
  <si>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</si>
  <si>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</si>
  <si>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</si>
  <si>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</si>
  <si>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</si>
  <si>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</si>
  <si>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</si>
  <si>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</si>
  <si>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</si>
  <si>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</si>
  <si>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</si>
  <si>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</si>
  <si>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</si>
  <si>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</si>
  <si>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</si>
  <si>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</si>
  <si>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</si>
  <si>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</si>
  <si>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</si>
  <si>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</si>
  <si>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</si>
  <si>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</si>
  <si>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</si>
  <si>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</si>
  <si>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</si>
  <si>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</si>
  <si>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</si>
  <si>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</si>
  <si>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</si>
  <si>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</si>
  <si>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</si>
  <si>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</si>
  <si>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</si>
  <si>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</si>
  <si>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</si>
  <si>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</si>
  <si>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</si>
  <si>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</si>
  <si>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</si>
  <si>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</si>
  <si>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</si>
  <si>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</si>
  <si>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</si>
  <si>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</si>
  <si>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</si>
  <si>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</si>
  <si>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</si>
  <si>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</si>
  <si>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</si>
  <si>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</si>
  <si>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</si>
  <si>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</si>
  <si>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</si>
  <si>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</si>
  <si>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</si>
  <si>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</si>
  <si>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</si>
  <si>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</si>
  <si>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</si>
  <si>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</si>
  <si>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</si>
  <si>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</si>
  <si>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</si>
  <si>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</si>
  <si>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</si>
  <si>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</si>
  <si>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</si>
  <si>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</si>
  <si>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</si>
  <si>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</si>
  <si>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</si>
  <si>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</si>
  <si>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</si>
  <si>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</si>
  <si>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</si>
  <si>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</si>
  <si>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</si>
  <si>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</si>
  <si>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</si>
  <si>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</si>
  <si>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</si>
  <si>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</si>
  <si>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</si>
  <si>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</si>
  <si>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</si>
  <si>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</si>
  <si>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</si>
  <si>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</si>
  <si>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</si>
  <si>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</si>
  <si>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</si>
  <si>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</si>
  <si>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</si>
  <si>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</si>
  <si>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</si>
  <si>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</si>
  <si>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</si>
  <si>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</si>
  <si>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</si>
  <si>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</si>
  <si>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</si>
  <si>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</si>
  <si>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</si>
  <si>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</si>
  <si>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</si>
  <si>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</si>
  <si>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</si>
  <si>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</si>
  <si>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</si>
  <si>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</si>
  <si>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</si>
  <si>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</si>
  <si>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</si>
  <si>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</si>
  <si>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</si>
  <si>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</si>
  <si>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</si>
  <si>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</si>
  <si>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</si>
  <si>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</si>
  <si>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</si>
  <si>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</si>
  <si>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</si>
  <si>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</si>
  <si>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</si>
  <si>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</si>
  <si>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</si>
  <si>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</si>
  <si>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</si>
  <si>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</si>
  <si>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</si>
  <si>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</si>
  <si>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</si>
  <si>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</si>
  <si>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</si>
  <si>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</si>
  <si>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</si>
  <si>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</si>
  <si>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</si>
  <si>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</si>
  <si>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</si>
  <si>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</si>
  <si>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</si>
  <si>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</si>
  <si>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</si>
  <si>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</si>
  <si>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</si>
  <si>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</si>
  <si>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</si>
  <si>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</si>
  <si>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</si>
  <si>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</si>
  <si>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</si>
  <si>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</si>
  <si>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</si>
  <si>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</si>
  <si>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</si>
  <si>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</si>
  <si>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</si>
  <si>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</si>
  <si>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</si>
  <si>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</si>
  <si>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</si>
  <si>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</si>
  <si>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</si>
  <si>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</si>
  <si>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</si>
  <si>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</si>
  <si>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1017691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</si>
  <si>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</si>
  <si>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</si>
  <si>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</si>
  <si>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</si>
  <si>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</si>
  <si>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</si>
  <si>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</si>
  <si>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</si>
  <si>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</si>
  <si>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</si>
  <si>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</si>
  <si>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</si>
  <si>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</si>
  <si>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</si>
  <si>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</si>
  <si>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</si>
  <si>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</si>
  <si>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</si>
  <si>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</si>
  <si>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</si>
  <si>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Т.О.Шаправський</t>
  </si>
  <si>
    <t>3210945300</t>
  </si>
  <si>
    <t>(код бюджету)</t>
  </si>
  <si>
    <t>"Про внесення змін до рішення 71 сесії Бучанської міської ради VII скликання</t>
  </si>
  <si>
    <t xml:space="preserve">від 19.12.2020 р. № 4344-71-VII " Про місцевий бюджет Бучанської міської об"єднаної </t>
  </si>
  <si>
    <t>територіальної громади на 2020 рік"</t>
  </si>
  <si>
    <t>до рішення сесії Бучанської міської ради №  108 - 4 -VIII від 17.12.2020 року ( 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</si>
</sst>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tabSelected="1" topLeftCell="E1" workbookViewId="0">
      <selection activeCell="N20" sqref="N20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  <col min="17" max="16384" width="9.140625" style="1"/>
  </cols>
  <sheetData>
    <row r="1" spans="1:16" x14ac:dyDescent="0.2">
      <c r="K1" s="1" t="s">
        <v>0</v>
      </c>
    </row>
    <row r="2" spans="1:16" x14ac:dyDescent="0.2">
      <c r="K2" s="1" t="s">
        <v>256</v>
      </c>
    </row>
    <row r="3" spans="1:16" x14ac:dyDescent="0.2">
      <c r="K3" s="1" t="s">
        <v>253</v>
      </c>
    </row>
    <row r="4" spans="1:16" x14ac:dyDescent="0.2">
      <c r="K4" s="1" t="s">
        <v>254</v>
      </c>
    </row>
    <row r="5" spans="1:16" x14ac:dyDescent="0.2">
      <c r="K5" s="1" t="s">
        <v>255</v>
      </c>
    </row>
    <row r="7" spans="1:16" x14ac:dyDescent="0.2">
      <c r="A7" s="26" t="s">
        <v>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2">
      <c r="A8" s="26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2">
      <c r="A9" s="2" t="s">
        <v>251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4" t="s">
        <v>252</v>
      </c>
      <c r="P10" s="5" t="s">
        <v>3</v>
      </c>
    </row>
    <row r="11" spans="1:16" x14ac:dyDescent="0.2">
      <c r="A11" s="28" t="s">
        <v>4</v>
      </c>
      <c r="B11" s="28" t="s">
        <v>5</v>
      </c>
      <c r="C11" s="28" t="s">
        <v>6</v>
      </c>
      <c r="D11" s="25" t="s">
        <v>7</v>
      </c>
      <c r="E11" s="25" t="s">
        <v>8</v>
      </c>
      <c r="F11" s="25"/>
      <c r="G11" s="25"/>
      <c r="H11" s="25"/>
      <c r="I11" s="25"/>
      <c r="J11" s="25" t="s">
        <v>15</v>
      </c>
      <c r="K11" s="25"/>
      <c r="L11" s="25"/>
      <c r="M11" s="25"/>
      <c r="N11" s="25"/>
      <c r="O11" s="25"/>
      <c r="P11" s="24" t="s">
        <v>17</v>
      </c>
    </row>
    <row r="12" spans="1:16" x14ac:dyDescent="0.2">
      <c r="A12" s="25"/>
      <c r="B12" s="25"/>
      <c r="C12" s="25"/>
      <c r="D12" s="25"/>
      <c r="E12" s="24" t="s">
        <v>9</v>
      </c>
      <c r="F12" s="25" t="s">
        <v>10</v>
      </c>
      <c r="G12" s="25" t="s">
        <v>11</v>
      </c>
      <c r="H12" s="25"/>
      <c r="I12" s="25" t="s">
        <v>14</v>
      </c>
      <c r="J12" s="24" t="s">
        <v>9</v>
      </c>
      <c r="K12" s="25" t="s">
        <v>16</v>
      </c>
      <c r="L12" s="25" t="s">
        <v>10</v>
      </c>
      <c r="M12" s="25" t="s">
        <v>11</v>
      </c>
      <c r="N12" s="25"/>
      <c r="O12" s="25" t="s">
        <v>14</v>
      </c>
      <c r="P12" s="25"/>
    </row>
    <row r="13" spans="1:16" x14ac:dyDescent="0.2">
      <c r="A13" s="25"/>
      <c r="B13" s="25"/>
      <c r="C13" s="25"/>
      <c r="D13" s="25"/>
      <c r="E13" s="25"/>
      <c r="F13" s="25"/>
      <c r="G13" s="25" t="s">
        <v>12</v>
      </c>
      <c r="H13" s="25" t="s">
        <v>13</v>
      </c>
      <c r="I13" s="25"/>
      <c r="J13" s="25"/>
      <c r="K13" s="25"/>
      <c r="L13" s="25"/>
      <c r="M13" s="25" t="s">
        <v>12</v>
      </c>
      <c r="N13" s="25" t="s">
        <v>13</v>
      </c>
      <c r="O13" s="25"/>
      <c r="P13" s="25"/>
    </row>
    <row r="14" spans="1:16" ht="44.2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x14ac:dyDescent="0.2">
      <c r="A15" s="6">
        <v>1</v>
      </c>
      <c r="B15" s="6">
        <v>2</v>
      </c>
      <c r="C15" s="6">
        <v>3</v>
      </c>
      <c r="D15" s="6">
        <v>4</v>
      </c>
      <c r="E15" s="7">
        <v>5</v>
      </c>
      <c r="F15" s="6">
        <v>6</v>
      </c>
      <c r="G15" s="6">
        <v>7</v>
      </c>
      <c r="H15" s="6">
        <v>8</v>
      </c>
      <c r="I15" s="6">
        <v>9</v>
      </c>
      <c r="J15" s="7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7">
        <v>16</v>
      </c>
    </row>
    <row r="16" spans="1:16" x14ac:dyDescent="0.2">
      <c r="A16" s="8" t="s">
        <v>18</v>
      </c>
      <c r="B16" s="9"/>
      <c r="C16" s="10"/>
      <c r="D16" s="11" t="s">
        <v>19</v>
      </c>
      <c r="E16" s="12">
        <v>120589043</v>
      </c>
      <c r="F16" s="13">
        <v>90626545.189999998</v>
      </c>
      <c r="G16" s="13">
        <v>29034470</v>
      </c>
      <c r="H16" s="13">
        <v>13745431.189999999</v>
      </c>
      <c r="I16" s="13">
        <v>29962497.809999999</v>
      </c>
      <c r="J16" s="12">
        <v>117818717</v>
      </c>
      <c r="K16" s="13">
        <v>111633739</v>
      </c>
      <c r="L16" s="13">
        <v>244600</v>
      </c>
      <c r="M16" s="13">
        <v>0</v>
      </c>
      <c r="N16" s="13">
        <v>0</v>
      </c>
      <c r="O16" s="13">
        <v>117574117</v>
      </c>
      <c r="P16" s="12">
        <f t="shared" ref="P16:P47" si="0">E16+J16</f>
        <v>238407760</v>
      </c>
    </row>
    <row r="17" spans="1:16" x14ac:dyDescent="0.2">
      <c r="A17" s="8" t="s">
        <v>20</v>
      </c>
      <c r="B17" s="9"/>
      <c r="C17" s="10"/>
      <c r="D17" s="11" t="s">
        <v>19</v>
      </c>
      <c r="E17" s="12">
        <v>120589043</v>
      </c>
      <c r="F17" s="13">
        <v>90626545.189999998</v>
      </c>
      <c r="G17" s="13">
        <v>29034470</v>
      </c>
      <c r="H17" s="13">
        <v>13745431.189999999</v>
      </c>
      <c r="I17" s="13">
        <v>29962497.809999999</v>
      </c>
      <c r="J17" s="12">
        <v>117818717</v>
      </c>
      <c r="K17" s="13">
        <v>111633739</v>
      </c>
      <c r="L17" s="13">
        <v>244600</v>
      </c>
      <c r="M17" s="13">
        <v>0</v>
      </c>
      <c r="N17" s="13">
        <v>0</v>
      </c>
      <c r="O17" s="13">
        <v>117574117</v>
      </c>
      <c r="P17" s="12">
        <f t="shared" si="0"/>
        <v>238407760</v>
      </c>
    </row>
    <row r="18" spans="1:16" ht="63.75" x14ac:dyDescent="0.2">
      <c r="A18" s="14" t="s">
        <v>21</v>
      </c>
      <c r="B18" s="14" t="s">
        <v>23</v>
      </c>
      <c r="C18" s="15" t="s">
        <v>22</v>
      </c>
      <c r="D18" s="16" t="s">
        <v>24</v>
      </c>
      <c r="E18" s="17">
        <v>40875520</v>
      </c>
      <c r="F18" s="18">
        <v>40875520</v>
      </c>
      <c r="G18" s="18">
        <v>28592350</v>
      </c>
      <c r="H18" s="18">
        <v>1251000</v>
      </c>
      <c r="I18" s="18">
        <v>0</v>
      </c>
      <c r="J18" s="17">
        <v>1299791</v>
      </c>
      <c r="K18" s="18">
        <v>1298491</v>
      </c>
      <c r="L18" s="18">
        <v>1300</v>
      </c>
      <c r="M18" s="18">
        <v>0</v>
      </c>
      <c r="N18" s="18">
        <v>0</v>
      </c>
      <c r="O18" s="18">
        <v>1298491</v>
      </c>
      <c r="P18" s="17">
        <f t="shared" si="0"/>
        <v>42175311</v>
      </c>
    </row>
    <row r="19" spans="1:16" x14ac:dyDescent="0.2">
      <c r="A19" s="14" t="s">
        <v>25</v>
      </c>
      <c r="B19" s="14" t="s">
        <v>27</v>
      </c>
      <c r="C19" s="15" t="s">
        <v>26</v>
      </c>
      <c r="D19" s="16" t="s">
        <v>28</v>
      </c>
      <c r="E19" s="17">
        <v>1073350</v>
      </c>
      <c r="F19" s="18">
        <v>1073350</v>
      </c>
      <c r="G19" s="18">
        <v>0</v>
      </c>
      <c r="H19" s="18">
        <v>0</v>
      </c>
      <c r="I19" s="18">
        <v>0</v>
      </c>
      <c r="J19" s="17">
        <v>76700</v>
      </c>
      <c r="K19" s="18">
        <v>76700</v>
      </c>
      <c r="L19" s="18">
        <v>0</v>
      </c>
      <c r="M19" s="18">
        <v>0</v>
      </c>
      <c r="N19" s="18">
        <v>0</v>
      </c>
      <c r="O19" s="18">
        <v>76700</v>
      </c>
      <c r="P19" s="17">
        <f t="shared" si="0"/>
        <v>1150050</v>
      </c>
    </row>
    <row r="20" spans="1:16" x14ac:dyDescent="0.2">
      <c r="A20" s="14" t="s">
        <v>29</v>
      </c>
      <c r="B20" s="14" t="s">
        <v>31</v>
      </c>
      <c r="C20" s="15" t="s">
        <v>30</v>
      </c>
      <c r="D20" s="16" t="s">
        <v>32</v>
      </c>
      <c r="E20" s="17">
        <v>1709178</v>
      </c>
      <c r="F20" s="18">
        <v>1709178</v>
      </c>
      <c r="G20" s="18">
        <v>0</v>
      </c>
      <c r="H20" s="18">
        <v>0</v>
      </c>
      <c r="I20" s="18">
        <v>0</v>
      </c>
      <c r="J20" s="17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0"/>
        <v>1709178</v>
      </c>
    </row>
    <row r="21" spans="1:16" ht="25.5" x14ac:dyDescent="0.2">
      <c r="A21" s="14" t="s">
        <v>33</v>
      </c>
      <c r="B21" s="14" t="s">
        <v>35</v>
      </c>
      <c r="C21" s="15" t="s">
        <v>34</v>
      </c>
      <c r="D21" s="16" t="s">
        <v>36</v>
      </c>
      <c r="E21" s="17">
        <v>8684293.379999999</v>
      </c>
      <c r="F21" s="18">
        <v>8684293.379999999</v>
      </c>
      <c r="G21" s="18">
        <v>0</v>
      </c>
      <c r="H21" s="18">
        <v>0</v>
      </c>
      <c r="I21" s="18">
        <v>0</v>
      </c>
      <c r="J21" s="17">
        <v>4015000</v>
      </c>
      <c r="K21" s="18">
        <v>4015000</v>
      </c>
      <c r="L21" s="18">
        <v>0</v>
      </c>
      <c r="M21" s="18">
        <v>0</v>
      </c>
      <c r="N21" s="18">
        <v>0</v>
      </c>
      <c r="O21" s="18">
        <v>4015000</v>
      </c>
      <c r="P21" s="17">
        <f t="shared" si="0"/>
        <v>12699293.379999999</v>
      </c>
    </row>
    <row r="22" spans="1:16" ht="38.25" x14ac:dyDescent="0.2">
      <c r="A22" s="14" t="s">
        <v>37</v>
      </c>
      <c r="B22" s="14" t="s">
        <v>39</v>
      </c>
      <c r="C22" s="15" t="s">
        <v>38</v>
      </c>
      <c r="D22" s="16" t="s">
        <v>40</v>
      </c>
      <c r="E22" s="17">
        <v>3133888.51</v>
      </c>
      <c r="F22" s="18">
        <v>3133888.51</v>
      </c>
      <c r="G22" s="18">
        <v>0</v>
      </c>
      <c r="H22" s="18">
        <v>0</v>
      </c>
      <c r="I22" s="18">
        <v>0</v>
      </c>
      <c r="J22" s="17">
        <v>101144</v>
      </c>
      <c r="K22" s="18">
        <v>101144</v>
      </c>
      <c r="L22" s="18">
        <v>0</v>
      </c>
      <c r="M22" s="18">
        <v>0</v>
      </c>
      <c r="N22" s="18">
        <v>0</v>
      </c>
      <c r="O22" s="18">
        <v>101144</v>
      </c>
      <c r="P22" s="17">
        <f t="shared" si="0"/>
        <v>3235032.51</v>
      </c>
    </row>
    <row r="23" spans="1:16" ht="25.5" x14ac:dyDescent="0.2">
      <c r="A23" s="14" t="s">
        <v>41</v>
      </c>
      <c r="B23" s="14" t="s">
        <v>43</v>
      </c>
      <c r="C23" s="15" t="s">
        <v>42</v>
      </c>
      <c r="D23" s="16" t="s">
        <v>44</v>
      </c>
      <c r="E23" s="17">
        <v>1771000</v>
      </c>
      <c r="F23" s="18">
        <v>1771000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1771000</v>
      </c>
    </row>
    <row r="24" spans="1:16" ht="25.5" x14ac:dyDescent="0.2">
      <c r="A24" s="14" t="s">
        <v>45</v>
      </c>
      <c r="B24" s="14" t="s">
        <v>47</v>
      </c>
      <c r="C24" s="15" t="s">
        <v>46</v>
      </c>
      <c r="D24" s="16" t="s">
        <v>48</v>
      </c>
      <c r="E24" s="17">
        <v>50000</v>
      </c>
      <c r="F24" s="18">
        <v>50000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50000</v>
      </c>
    </row>
    <row r="25" spans="1:16" ht="25.5" x14ac:dyDescent="0.2">
      <c r="A25" s="14" t="s">
        <v>49</v>
      </c>
      <c r="B25" s="14" t="s">
        <v>50</v>
      </c>
      <c r="C25" s="15" t="s">
        <v>46</v>
      </c>
      <c r="D25" s="16" t="s">
        <v>51</v>
      </c>
      <c r="E25" s="17">
        <v>604390</v>
      </c>
      <c r="F25" s="18">
        <v>604390</v>
      </c>
      <c r="G25" s="18">
        <v>442120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604390</v>
      </c>
    </row>
    <row r="26" spans="1:16" ht="25.5" x14ac:dyDescent="0.2">
      <c r="A26" s="14" t="s">
        <v>52</v>
      </c>
      <c r="B26" s="14" t="s">
        <v>53</v>
      </c>
      <c r="C26" s="15" t="s">
        <v>46</v>
      </c>
      <c r="D26" s="16" t="s">
        <v>54</v>
      </c>
      <c r="E26" s="17">
        <v>25000</v>
      </c>
      <c r="F26" s="18">
        <v>25000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25000</v>
      </c>
    </row>
    <row r="27" spans="1:16" x14ac:dyDescent="0.2">
      <c r="A27" s="14" t="s">
        <v>55</v>
      </c>
      <c r="B27" s="14" t="s">
        <v>56</v>
      </c>
      <c r="C27" s="15" t="s">
        <v>46</v>
      </c>
      <c r="D27" s="16" t="s">
        <v>57</v>
      </c>
      <c r="E27" s="17">
        <v>2785000</v>
      </c>
      <c r="F27" s="18">
        <v>2785000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2785000</v>
      </c>
    </row>
    <row r="28" spans="1:16" ht="63.75" x14ac:dyDescent="0.2">
      <c r="A28" s="14" t="s">
        <v>58</v>
      </c>
      <c r="B28" s="14" t="s">
        <v>59</v>
      </c>
      <c r="C28" s="15" t="s">
        <v>46</v>
      </c>
      <c r="D28" s="16" t="s">
        <v>60</v>
      </c>
      <c r="E28" s="17">
        <v>2173590.11</v>
      </c>
      <c r="F28" s="18">
        <v>2173590.11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2173590.11</v>
      </c>
    </row>
    <row r="29" spans="1:16" x14ac:dyDescent="0.2">
      <c r="A29" s="14" t="s">
        <v>61</v>
      </c>
      <c r="B29" s="14" t="s">
        <v>63</v>
      </c>
      <c r="C29" s="15" t="s">
        <v>62</v>
      </c>
      <c r="D29" s="16" t="s">
        <v>64</v>
      </c>
      <c r="E29" s="17">
        <v>965000</v>
      </c>
      <c r="F29" s="18">
        <v>965000</v>
      </c>
      <c r="G29" s="18">
        <v>0</v>
      </c>
      <c r="H29" s="18">
        <v>0</v>
      </c>
      <c r="I29" s="18">
        <v>0</v>
      </c>
      <c r="J29" s="17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7">
        <f t="shared" si="0"/>
        <v>965000</v>
      </c>
    </row>
    <row r="30" spans="1:16" ht="25.5" x14ac:dyDescent="0.2">
      <c r="A30" s="14" t="s">
        <v>65</v>
      </c>
      <c r="B30" s="14" t="s">
        <v>67</v>
      </c>
      <c r="C30" s="15" t="s">
        <v>66</v>
      </c>
      <c r="D30" s="16" t="s">
        <v>68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3783481</v>
      </c>
      <c r="K30" s="18">
        <v>3783481</v>
      </c>
      <c r="L30" s="18">
        <v>0</v>
      </c>
      <c r="M30" s="18">
        <v>0</v>
      </c>
      <c r="N30" s="18">
        <v>0</v>
      </c>
      <c r="O30" s="18">
        <v>3783481</v>
      </c>
      <c r="P30" s="17">
        <f t="shared" si="0"/>
        <v>3783481</v>
      </c>
    </row>
    <row r="31" spans="1:16" ht="25.5" x14ac:dyDescent="0.2">
      <c r="A31" s="14" t="s">
        <v>69</v>
      </c>
      <c r="B31" s="14" t="s">
        <v>71</v>
      </c>
      <c r="C31" s="15" t="s">
        <v>70</v>
      </c>
      <c r="D31" s="16" t="s">
        <v>72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687400</v>
      </c>
      <c r="K31" s="18">
        <v>687400</v>
      </c>
      <c r="L31" s="18">
        <v>0</v>
      </c>
      <c r="M31" s="18">
        <v>0</v>
      </c>
      <c r="N31" s="18">
        <v>0</v>
      </c>
      <c r="O31" s="18">
        <v>687400</v>
      </c>
      <c r="P31" s="17">
        <f t="shared" si="0"/>
        <v>687400</v>
      </c>
    </row>
    <row r="32" spans="1:16" ht="25.5" x14ac:dyDescent="0.2">
      <c r="A32" s="14" t="s">
        <v>73</v>
      </c>
      <c r="B32" s="14" t="s">
        <v>74</v>
      </c>
      <c r="C32" s="15" t="s">
        <v>70</v>
      </c>
      <c r="D32" s="16" t="s">
        <v>75</v>
      </c>
      <c r="E32" s="17">
        <v>0</v>
      </c>
      <c r="F32" s="18">
        <v>0</v>
      </c>
      <c r="G32" s="18">
        <v>0</v>
      </c>
      <c r="H32" s="18">
        <v>0</v>
      </c>
      <c r="I32" s="18">
        <v>0</v>
      </c>
      <c r="J32" s="17">
        <v>1862038</v>
      </c>
      <c r="K32" s="18">
        <v>1862038</v>
      </c>
      <c r="L32" s="18">
        <v>0</v>
      </c>
      <c r="M32" s="18">
        <v>0</v>
      </c>
      <c r="N32" s="18">
        <v>0</v>
      </c>
      <c r="O32" s="18">
        <v>1862038</v>
      </c>
      <c r="P32" s="17">
        <f t="shared" si="0"/>
        <v>1862038</v>
      </c>
    </row>
    <row r="33" spans="1:16" ht="51" x14ac:dyDescent="0.2">
      <c r="A33" s="14" t="s">
        <v>76</v>
      </c>
      <c r="B33" s="14" t="s">
        <v>77</v>
      </c>
      <c r="C33" s="15" t="s">
        <v>70</v>
      </c>
      <c r="D33" s="16" t="s">
        <v>78</v>
      </c>
      <c r="E33" s="17">
        <v>3450000</v>
      </c>
      <c r="F33" s="18">
        <v>0</v>
      </c>
      <c r="G33" s="18">
        <v>0</v>
      </c>
      <c r="H33" s="18">
        <v>0</v>
      </c>
      <c r="I33" s="18">
        <v>3450000</v>
      </c>
      <c r="J33" s="17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7">
        <f t="shared" si="0"/>
        <v>3450000</v>
      </c>
    </row>
    <row r="34" spans="1:16" x14ac:dyDescent="0.2">
      <c r="A34" s="14" t="s">
        <v>79</v>
      </c>
      <c r="B34" s="14" t="s">
        <v>80</v>
      </c>
      <c r="C34" s="15" t="s">
        <v>70</v>
      </c>
      <c r="D34" s="16" t="s">
        <v>81</v>
      </c>
      <c r="E34" s="17">
        <v>39510629</v>
      </c>
      <c r="F34" s="18">
        <v>18632531.190000001</v>
      </c>
      <c r="G34" s="18">
        <v>0</v>
      </c>
      <c r="H34" s="18">
        <v>12494431.189999999</v>
      </c>
      <c r="I34" s="18">
        <v>20878097.809999999</v>
      </c>
      <c r="J34" s="17">
        <v>42213884</v>
      </c>
      <c r="K34" s="18">
        <v>42213884</v>
      </c>
      <c r="L34" s="18">
        <v>0</v>
      </c>
      <c r="M34" s="18">
        <v>0</v>
      </c>
      <c r="N34" s="18">
        <v>0</v>
      </c>
      <c r="O34" s="18">
        <v>42213884</v>
      </c>
      <c r="P34" s="17">
        <f t="shared" si="0"/>
        <v>81724513</v>
      </c>
    </row>
    <row r="35" spans="1:16" x14ac:dyDescent="0.2">
      <c r="A35" s="14" t="s">
        <v>82</v>
      </c>
      <c r="B35" s="14" t="s">
        <v>84</v>
      </c>
      <c r="C35" s="15" t="s">
        <v>83</v>
      </c>
      <c r="D35" s="16" t="s">
        <v>85</v>
      </c>
      <c r="E35" s="17">
        <v>820500</v>
      </c>
      <c r="F35" s="18">
        <v>820500</v>
      </c>
      <c r="G35" s="18">
        <v>0</v>
      </c>
      <c r="H35" s="18">
        <v>0</v>
      </c>
      <c r="I35" s="18">
        <v>0</v>
      </c>
      <c r="J35" s="17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7">
        <f t="shared" si="0"/>
        <v>820500</v>
      </c>
    </row>
    <row r="36" spans="1:16" ht="25.5" x14ac:dyDescent="0.2">
      <c r="A36" s="14" t="s">
        <v>86</v>
      </c>
      <c r="B36" s="14" t="s">
        <v>88</v>
      </c>
      <c r="C36" s="15" t="s">
        <v>87</v>
      </c>
      <c r="D36" s="16" t="s">
        <v>89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707400</v>
      </c>
      <c r="K36" s="18">
        <v>707400</v>
      </c>
      <c r="L36" s="18">
        <v>0</v>
      </c>
      <c r="M36" s="18">
        <v>0</v>
      </c>
      <c r="N36" s="18">
        <v>0</v>
      </c>
      <c r="O36" s="18">
        <v>707400</v>
      </c>
      <c r="P36" s="17">
        <f t="shared" si="0"/>
        <v>707400</v>
      </c>
    </row>
    <row r="37" spans="1:16" ht="38.25" x14ac:dyDescent="0.2">
      <c r="A37" s="14" t="s">
        <v>90</v>
      </c>
      <c r="B37" s="14" t="s">
        <v>92</v>
      </c>
      <c r="C37" s="15" t="s">
        <v>91</v>
      </c>
      <c r="D37" s="16" t="s">
        <v>93</v>
      </c>
      <c r="E37" s="17">
        <v>0</v>
      </c>
      <c r="F37" s="18">
        <v>0</v>
      </c>
      <c r="G37" s="18">
        <v>0</v>
      </c>
      <c r="H37" s="18">
        <v>0</v>
      </c>
      <c r="I37" s="18">
        <v>0</v>
      </c>
      <c r="J37" s="17">
        <v>9867812</v>
      </c>
      <c r="K37" s="18">
        <v>9867812</v>
      </c>
      <c r="L37" s="18">
        <v>0</v>
      </c>
      <c r="M37" s="18">
        <v>0</v>
      </c>
      <c r="N37" s="18">
        <v>0</v>
      </c>
      <c r="O37" s="18">
        <v>9867812</v>
      </c>
      <c r="P37" s="17">
        <f t="shared" si="0"/>
        <v>9867812</v>
      </c>
    </row>
    <row r="38" spans="1:16" x14ac:dyDescent="0.2">
      <c r="A38" s="14" t="s">
        <v>94</v>
      </c>
      <c r="B38" s="14" t="s">
        <v>96</v>
      </c>
      <c r="C38" s="15" t="s">
        <v>95</v>
      </c>
      <c r="D38" s="16" t="s">
        <v>97</v>
      </c>
      <c r="E38" s="17">
        <v>0</v>
      </c>
      <c r="F38" s="18">
        <v>0</v>
      </c>
      <c r="G38" s="18">
        <v>0</v>
      </c>
      <c r="H38" s="18">
        <v>0</v>
      </c>
      <c r="I38" s="18">
        <v>0</v>
      </c>
      <c r="J38" s="17">
        <v>278176</v>
      </c>
      <c r="K38" s="18">
        <v>278176</v>
      </c>
      <c r="L38" s="18">
        <v>0</v>
      </c>
      <c r="M38" s="18">
        <v>0</v>
      </c>
      <c r="N38" s="18">
        <v>0</v>
      </c>
      <c r="O38" s="18">
        <v>278176</v>
      </c>
      <c r="P38" s="17">
        <f t="shared" si="0"/>
        <v>278176</v>
      </c>
    </row>
    <row r="39" spans="1:16" ht="38.25" x14ac:dyDescent="0.2">
      <c r="A39" s="14" t="s">
        <v>98</v>
      </c>
      <c r="B39" s="14" t="s">
        <v>99</v>
      </c>
      <c r="C39" s="15" t="s">
        <v>95</v>
      </c>
      <c r="D39" s="16" t="s">
        <v>100</v>
      </c>
      <c r="E39" s="17">
        <v>5704400</v>
      </c>
      <c r="F39" s="18">
        <v>70000</v>
      </c>
      <c r="G39" s="18">
        <v>0</v>
      </c>
      <c r="H39" s="18">
        <v>0</v>
      </c>
      <c r="I39" s="18">
        <v>5634400</v>
      </c>
      <c r="J39" s="17">
        <v>26088906</v>
      </c>
      <c r="K39" s="18">
        <v>26088906</v>
      </c>
      <c r="L39" s="18">
        <v>0</v>
      </c>
      <c r="M39" s="18">
        <v>0</v>
      </c>
      <c r="N39" s="18">
        <v>0</v>
      </c>
      <c r="O39" s="18">
        <v>26088906</v>
      </c>
      <c r="P39" s="17">
        <f t="shared" si="0"/>
        <v>31793306</v>
      </c>
    </row>
    <row r="40" spans="1:16" x14ac:dyDescent="0.2">
      <c r="A40" s="14" t="s">
        <v>101</v>
      </c>
      <c r="B40" s="14" t="s">
        <v>103</v>
      </c>
      <c r="C40" s="15" t="s">
        <v>102</v>
      </c>
      <c r="D40" s="16" t="s">
        <v>104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0</v>
      </c>
    </row>
    <row r="41" spans="1:16" ht="25.5" x14ac:dyDescent="0.2">
      <c r="A41" s="14" t="s">
        <v>105</v>
      </c>
      <c r="B41" s="14" t="s">
        <v>106</v>
      </c>
      <c r="C41" s="15" t="s">
        <v>91</v>
      </c>
      <c r="D41" s="16" t="s">
        <v>107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  <c r="J41" s="17">
        <v>50000</v>
      </c>
      <c r="K41" s="18">
        <v>50000</v>
      </c>
      <c r="L41" s="18">
        <v>0</v>
      </c>
      <c r="M41" s="18">
        <v>0</v>
      </c>
      <c r="N41" s="18">
        <v>0</v>
      </c>
      <c r="O41" s="18">
        <v>50000</v>
      </c>
      <c r="P41" s="17">
        <f t="shared" si="0"/>
        <v>50000</v>
      </c>
    </row>
    <row r="42" spans="1:16" ht="25.5" x14ac:dyDescent="0.2">
      <c r="A42" s="14" t="s">
        <v>108</v>
      </c>
      <c r="B42" s="14" t="s">
        <v>109</v>
      </c>
      <c r="C42" s="15" t="s">
        <v>91</v>
      </c>
      <c r="D42" s="16" t="s">
        <v>110</v>
      </c>
      <c r="E42" s="17">
        <v>65000</v>
      </c>
      <c r="F42" s="18">
        <v>65000</v>
      </c>
      <c r="G42" s="18">
        <v>0</v>
      </c>
      <c r="H42" s="18">
        <v>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65000</v>
      </c>
    </row>
    <row r="43" spans="1:16" ht="89.25" x14ac:dyDescent="0.2">
      <c r="A43" s="14" t="s">
        <v>111</v>
      </c>
      <c r="B43" s="14" t="s">
        <v>112</v>
      </c>
      <c r="C43" s="15" t="s">
        <v>91</v>
      </c>
      <c r="D43" s="16" t="s">
        <v>113</v>
      </c>
      <c r="E43" s="17">
        <v>0</v>
      </c>
      <c r="F43" s="18">
        <v>0</v>
      </c>
      <c r="G43" s="18">
        <v>0</v>
      </c>
      <c r="H43" s="18">
        <v>0</v>
      </c>
      <c r="I43" s="18">
        <v>0</v>
      </c>
      <c r="J43" s="17">
        <v>6070378</v>
      </c>
      <c r="K43" s="18">
        <v>0</v>
      </c>
      <c r="L43" s="18">
        <v>130000</v>
      </c>
      <c r="M43" s="18">
        <v>0</v>
      </c>
      <c r="N43" s="18">
        <v>0</v>
      </c>
      <c r="O43" s="18">
        <v>5940378</v>
      </c>
      <c r="P43" s="17">
        <f t="shared" si="0"/>
        <v>6070378</v>
      </c>
    </row>
    <row r="44" spans="1:16" x14ac:dyDescent="0.2">
      <c r="A44" s="14" t="s">
        <v>114</v>
      </c>
      <c r="B44" s="14" t="s">
        <v>115</v>
      </c>
      <c r="C44" s="15" t="s">
        <v>91</v>
      </c>
      <c r="D44" s="16" t="s">
        <v>116</v>
      </c>
      <c r="E44" s="17">
        <v>169000</v>
      </c>
      <c r="F44" s="18">
        <v>169000</v>
      </c>
      <c r="G44" s="18">
        <v>0</v>
      </c>
      <c r="H44" s="18">
        <v>0</v>
      </c>
      <c r="I44" s="18">
        <v>0</v>
      </c>
      <c r="J44" s="17">
        <v>972600</v>
      </c>
      <c r="K44" s="18">
        <v>972600</v>
      </c>
      <c r="L44" s="18">
        <v>0</v>
      </c>
      <c r="M44" s="18">
        <v>0</v>
      </c>
      <c r="N44" s="18">
        <v>0</v>
      </c>
      <c r="O44" s="18">
        <v>972600</v>
      </c>
      <c r="P44" s="17">
        <f t="shared" si="0"/>
        <v>1141600</v>
      </c>
    </row>
    <row r="45" spans="1:16" ht="25.5" x14ac:dyDescent="0.2">
      <c r="A45" s="14" t="s">
        <v>117</v>
      </c>
      <c r="B45" s="14" t="s">
        <v>119</v>
      </c>
      <c r="C45" s="15" t="s">
        <v>118</v>
      </c>
      <c r="D45" s="16" t="s">
        <v>120</v>
      </c>
      <c r="E45" s="17">
        <v>1727000</v>
      </c>
      <c r="F45" s="18">
        <v>1727000</v>
      </c>
      <c r="G45" s="18">
        <v>0</v>
      </c>
      <c r="H45" s="18">
        <v>0</v>
      </c>
      <c r="I45" s="18">
        <v>0</v>
      </c>
      <c r="J45" s="17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7">
        <f t="shared" si="0"/>
        <v>1727000</v>
      </c>
    </row>
    <row r="46" spans="1:16" x14ac:dyDescent="0.2">
      <c r="A46" s="14" t="s">
        <v>121</v>
      </c>
      <c r="B46" s="14" t="s">
        <v>123</v>
      </c>
      <c r="C46" s="15" t="s">
        <v>122</v>
      </c>
      <c r="D46" s="16" t="s">
        <v>124</v>
      </c>
      <c r="E46" s="17">
        <v>4700</v>
      </c>
      <c r="F46" s="18">
        <v>4700</v>
      </c>
      <c r="G46" s="18">
        <v>0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si="0"/>
        <v>4700</v>
      </c>
    </row>
    <row r="47" spans="1:16" ht="25.5" x14ac:dyDescent="0.2">
      <c r="A47" s="14" t="s">
        <v>125</v>
      </c>
      <c r="B47" s="14" t="s">
        <v>127</v>
      </c>
      <c r="C47" s="15" t="s">
        <v>126</v>
      </c>
      <c r="D47" s="16" t="s">
        <v>128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113300</v>
      </c>
      <c r="K47" s="18">
        <v>0</v>
      </c>
      <c r="L47" s="18">
        <v>113300</v>
      </c>
      <c r="M47" s="18">
        <v>0</v>
      </c>
      <c r="N47" s="18">
        <v>0</v>
      </c>
      <c r="O47" s="18">
        <v>0</v>
      </c>
      <c r="P47" s="17">
        <f t="shared" si="0"/>
        <v>113300</v>
      </c>
    </row>
    <row r="48" spans="1:16" ht="38.25" x14ac:dyDescent="0.2">
      <c r="A48" s="14" t="s">
        <v>129</v>
      </c>
      <c r="B48" s="14" t="s">
        <v>130</v>
      </c>
      <c r="C48" s="15" t="s">
        <v>27</v>
      </c>
      <c r="D48" s="16" t="s">
        <v>131</v>
      </c>
      <c r="E48" s="17">
        <v>4300535</v>
      </c>
      <c r="F48" s="18">
        <v>4300535</v>
      </c>
      <c r="G48" s="18">
        <v>0</v>
      </c>
      <c r="H48" s="18">
        <v>0</v>
      </c>
      <c r="I48" s="18">
        <v>0</v>
      </c>
      <c r="J48" s="17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7">
        <f t="shared" ref="P48:P79" si="1">E48+J48</f>
        <v>4300535</v>
      </c>
    </row>
    <row r="49" spans="1:16" ht="25.5" x14ac:dyDescent="0.2">
      <c r="A49" s="14" t="s">
        <v>132</v>
      </c>
      <c r="B49" s="14" t="s">
        <v>133</v>
      </c>
      <c r="C49" s="15" t="s">
        <v>27</v>
      </c>
      <c r="D49" s="16" t="s">
        <v>134</v>
      </c>
      <c r="E49" s="17">
        <v>0</v>
      </c>
      <c r="F49" s="18">
        <v>0</v>
      </c>
      <c r="G49" s="18">
        <v>0</v>
      </c>
      <c r="H49" s="18">
        <v>0</v>
      </c>
      <c r="I49" s="18">
        <v>0</v>
      </c>
      <c r="J49" s="17">
        <v>8368206</v>
      </c>
      <c r="K49" s="18">
        <v>8368206</v>
      </c>
      <c r="L49" s="18">
        <v>0</v>
      </c>
      <c r="M49" s="18">
        <v>0</v>
      </c>
      <c r="N49" s="18">
        <v>0</v>
      </c>
      <c r="O49" s="18">
        <v>8368206</v>
      </c>
      <c r="P49" s="17">
        <f t="shared" si="1"/>
        <v>8368206</v>
      </c>
    </row>
    <row r="50" spans="1:16" x14ac:dyDescent="0.2">
      <c r="A50" s="14" t="s">
        <v>135</v>
      </c>
      <c r="B50" s="14" t="s">
        <v>136</v>
      </c>
      <c r="C50" s="15" t="s">
        <v>27</v>
      </c>
      <c r="D50" s="16" t="s">
        <v>137</v>
      </c>
      <c r="E50" s="17">
        <v>987069</v>
      </c>
      <c r="F50" s="18">
        <v>987069</v>
      </c>
      <c r="G50" s="18">
        <v>0</v>
      </c>
      <c r="H50" s="18">
        <v>0</v>
      </c>
      <c r="I50" s="18">
        <v>0</v>
      </c>
      <c r="J50" s="17">
        <v>11262501</v>
      </c>
      <c r="K50" s="18">
        <v>11262501</v>
      </c>
      <c r="L50" s="18">
        <v>0</v>
      </c>
      <c r="M50" s="18">
        <v>0</v>
      </c>
      <c r="N50" s="18">
        <v>0</v>
      </c>
      <c r="O50" s="18">
        <v>11262501</v>
      </c>
      <c r="P50" s="17">
        <f t="shared" si="1"/>
        <v>12249570</v>
      </c>
    </row>
    <row r="51" spans="1:16" x14ac:dyDescent="0.2">
      <c r="A51" s="8" t="s">
        <v>138</v>
      </c>
      <c r="B51" s="9"/>
      <c r="C51" s="10"/>
      <c r="D51" s="11" t="s">
        <v>139</v>
      </c>
      <c r="E51" s="12">
        <v>231766904.50999999</v>
      </c>
      <c r="F51" s="13">
        <v>231766904.50999999</v>
      </c>
      <c r="G51" s="13">
        <v>153562080.74000001</v>
      </c>
      <c r="H51" s="13">
        <v>19288025.609999999</v>
      </c>
      <c r="I51" s="13">
        <v>0</v>
      </c>
      <c r="J51" s="12">
        <v>117426804.56</v>
      </c>
      <c r="K51" s="13">
        <v>106087423</v>
      </c>
      <c r="L51" s="13">
        <v>10052054.949999999</v>
      </c>
      <c r="M51" s="13">
        <v>626078.05000000005</v>
      </c>
      <c r="N51" s="13">
        <v>486119.18</v>
      </c>
      <c r="O51" s="13">
        <v>107374749.61</v>
      </c>
      <c r="P51" s="12">
        <f t="shared" si="1"/>
        <v>349193709.06999999</v>
      </c>
    </row>
    <row r="52" spans="1:16" x14ac:dyDescent="0.2">
      <c r="A52" s="8" t="s">
        <v>140</v>
      </c>
      <c r="B52" s="9"/>
      <c r="C52" s="10"/>
      <c r="D52" s="11" t="s">
        <v>139</v>
      </c>
      <c r="E52" s="12">
        <v>231766904.50999999</v>
      </c>
      <c r="F52" s="13">
        <v>231766904.50999999</v>
      </c>
      <c r="G52" s="13">
        <v>153562080.74000001</v>
      </c>
      <c r="H52" s="13">
        <v>19288025.609999999</v>
      </c>
      <c r="I52" s="13">
        <v>0</v>
      </c>
      <c r="J52" s="12">
        <v>117426804.56</v>
      </c>
      <c r="K52" s="13">
        <v>106087423</v>
      </c>
      <c r="L52" s="13">
        <v>10052054.949999999</v>
      </c>
      <c r="M52" s="13">
        <v>626078.05000000005</v>
      </c>
      <c r="N52" s="13">
        <v>486119.18</v>
      </c>
      <c r="O52" s="13">
        <v>107374749.61</v>
      </c>
      <c r="P52" s="12">
        <f t="shared" si="1"/>
        <v>349193709.06999999</v>
      </c>
    </row>
    <row r="53" spans="1:16" ht="38.25" x14ac:dyDescent="0.2">
      <c r="A53" s="14" t="s">
        <v>141</v>
      </c>
      <c r="B53" s="14" t="s">
        <v>30</v>
      </c>
      <c r="C53" s="15" t="s">
        <v>22</v>
      </c>
      <c r="D53" s="16" t="s">
        <v>142</v>
      </c>
      <c r="E53" s="17">
        <v>1472326</v>
      </c>
      <c r="F53" s="18">
        <v>1472326</v>
      </c>
      <c r="G53" s="18">
        <v>1074791</v>
      </c>
      <c r="H53" s="18">
        <v>66581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1"/>
        <v>1472326</v>
      </c>
    </row>
    <row r="54" spans="1:16" x14ac:dyDescent="0.2">
      <c r="A54" s="14" t="s">
        <v>143</v>
      </c>
      <c r="B54" s="14" t="s">
        <v>145</v>
      </c>
      <c r="C54" s="15" t="s">
        <v>144</v>
      </c>
      <c r="D54" s="16" t="s">
        <v>146</v>
      </c>
      <c r="E54" s="17">
        <v>65618181</v>
      </c>
      <c r="F54" s="18">
        <v>65618181</v>
      </c>
      <c r="G54" s="18">
        <v>40671171</v>
      </c>
      <c r="H54" s="18">
        <v>7886933</v>
      </c>
      <c r="I54" s="18">
        <v>0</v>
      </c>
      <c r="J54" s="17">
        <v>6516734.5800000001</v>
      </c>
      <c r="K54" s="18">
        <v>281200</v>
      </c>
      <c r="L54" s="18">
        <v>6069932.0800000001</v>
      </c>
      <c r="M54" s="18">
        <v>303700</v>
      </c>
      <c r="N54" s="18">
        <v>0</v>
      </c>
      <c r="O54" s="18">
        <v>446802.5</v>
      </c>
      <c r="P54" s="17">
        <f t="shared" si="1"/>
        <v>72134915.579999998</v>
      </c>
    </row>
    <row r="55" spans="1:16" ht="51" x14ac:dyDescent="0.2">
      <c r="A55" s="14" t="s">
        <v>147</v>
      </c>
      <c r="B55" s="14" t="s">
        <v>149</v>
      </c>
      <c r="C55" s="15" t="s">
        <v>148</v>
      </c>
      <c r="D55" s="16" t="s">
        <v>150</v>
      </c>
      <c r="E55" s="17">
        <v>154688737.88999999</v>
      </c>
      <c r="F55" s="18">
        <v>154688737.88999999</v>
      </c>
      <c r="G55" s="18">
        <v>104943111.89</v>
      </c>
      <c r="H55" s="18">
        <v>10761511</v>
      </c>
      <c r="I55" s="18">
        <v>0</v>
      </c>
      <c r="J55" s="17">
        <v>46852524.980000004</v>
      </c>
      <c r="K55" s="18">
        <v>43049058</v>
      </c>
      <c r="L55" s="18">
        <v>2804875.87</v>
      </c>
      <c r="M55" s="18">
        <v>322378.05</v>
      </c>
      <c r="N55" s="18">
        <v>486119.18</v>
      </c>
      <c r="O55" s="18">
        <v>44047649.109999999</v>
      </c>
      <c r="P55" s="17">
        <f t="shared" si="1"/>
        <v>201541262.87</v>
      </c>
    </row>
    <row r="56" spans="1:16" ht="38.25" x14ac:dyDescent="0.2">
      <c r="A56" s="14" t="s">
        <v>151</v>
      </c>
      <c r="B56" s="14" t="s">
        <v>153</v>
      </c>
      <c r="C56" s="15" t="s">
        <v>152</v>
      </c>
      <c r="D56" s="16" t="s">
        <v>154</v>
      </c>
      <c r="E56" s="17">
        <v>3544668</v>
      </c>
      <c r="F56" s="18">
        <v>3544668</v>
      </c>
      <c r="G56" s="18">
        <v>2254623</v>
      </c>
      <c r="H56" s="18">
        <v>481204</v>
      </c>
      <c r="I56" s="18">
        <v>0</v>
      </c>
      <c r="J56" s="17">
        <v>1469505</v>
      </c>
      <c r="K56" s="18">
        <v>1469505</v>
      </c>
      <c r="L56" s="18">
        <v>0</v>
      </c>
      <c r="M56" s="18">
        <v>0</v>
      </c>
      <c r="N56" s="18">
        <v>0</v>
      </c>
      <c r="O56" s="18">
        <v>1469505</v>
      </c>
      <c r="P56" s="17">
        <f t="shared" si="1"/>
        <v>5014173</v>
      </c>
    </row>
    <row r="57" spans="1:16" ht="25.5" x14ac:dyDescent="0.2">
      <c r="A57" s="14" t="s">
        <v>155</v>
      </c>
      <c r="B57" s="14" t="s">
        <v>157</v>
      </c>
      <c r="C57" s="15" t="s">
        <v>156</v>
      </c>
      <c r="D57" s="16" t="s">
        <v>158</v>
      </c>
      <c r="E57" s="17">
        <v>217204.11</v>
      </c>
      <c r="F57" s="18">
        <v>217204.11</v>
      </c>
      <c r="G57" s="18">
        <v>174490.39</v>
      </c>
      <c r="H57" s="18">
        <v>6478.61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217204.11</v>
      </c>
    </row>
    <row r="58" spans="1:16" ht="25.5" x14ac:dyDescent="0.2">
      <c r="A58" s="14" t="s">
        <v>159</v>
      </c>
      <c r="B58" s="14" t="s">
        <v>160</v>
      </c>
      <c r="C58" s="15" t="s">
        <v>156</v>
      </c>
      <c r="D58" s="16" t="s">
        <v>161</v>
      </c>
      <c r="E58" s="17">
        <v>3604973</v>
      </c>
      <c r="F58" s="18">
        <v>3604973</v>
      </c>
      <c r="G58" s="18">
        <v>2822635</v>
      </c>
      <c r="H58" s="18">
        <v>85318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3604973</v>
      </c>
    </row>
    <row r="59" spans="1:16" x14ac:dyDescent="0.2">
      <c r="A59" s="14" t="s">
        <v>162</v>
      </c>
      <c r="B59" s="14" t="s">
        <v>163</v>
      </c>
      <c r="C59" s="15" t="s">
        <v>156</v>
      </c>
      <c r="D59" s="16" t="s">
        <v>164</v>
      </c>
      <c r="E59" s="17">
        <v>1305049.51</v>
      </c>
      <c r="F59" s="18">
        <v>1305049.51</v>
      </c>
      <c r="G59" s="18">
        <v>559480.22</v>
      </c>
      <c r="H59" s="18">
        <v>0</v>
      </c>
      <c r="I59" s="18">
        <v>0</v>
      </c>
      <c r="J59" s="17">
        <v>466453</v>
      </c>
      <c r="K59" s="18">
        <v>466453</v>
      </c>
      <c r="L59" s="18">
        <v>0</v>
      </c>
      <c r="M59" s="18">
        <v>0</v>
      </c>
      <c r="N59" s="18">
        <v>0</v>
      </c>
      <c r="O59" s="18">
        <v>466453</v>
      </c>
      <c r="P59" s="17">
        <f t="shared" si="1"/>
        <v>1771502.51</v>
      </c>
    </row>
    <row r="60" spans="1:16" ht="25.5" x14ac:dyDescent="0.2">
      <c r="A60" s="14" t="s">
        <v>165</v>
      </c>
      <c r="B60" s="14" t="s">
        <v>166</v>
      </c>
      <c r="C60" s="15" t="s">
        <v>156</v>
      </c>
      <c r="D60" s="16" t="s">
        <v>167</v>
      </c>
      <c r="E60" s="17">
        <v>1315765</v>
      </c>
      <c r="F60" s="18">
        <v>1315765</v>
      </c>
      <c r="G60" s="18">
        <v>1061778.24</v>
      </c>
      <c r="H60" s="18">
        <v>0</v>
      </c>
      <c r="I60" s="18">
        <v>0</v>
      </c>
      <c r="J60" s="17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7">
        <f t="shared" si="1"/>
        <v>1315765</v>
      </c>
    </row>
    <row r="61" spans="1:16" x14ac:dyDescent="0.2">
      <c r="A61" s="14" t="s">
        <v>168</v>
      </c>
      <c r="B61" s="14" t="s">
        <v>169</v>
      </c>
      <c r="C61" s="15" t="s">
        <v>87</v>
      </c>
      <c r="D61" s="16" t="s">
        <v>170</v>
      </c>
      <c r="E61" s="17">
        <v>0</v>
      </c>
      <c r="F61" s="18">
        <v>0</v>
      </c>
      <c r="G61" s="18">
        <v>0</v>
      </c>
      <c r="H61" s="18">
        <v>0</v>
      </c>
      <c r="I61" s="18">
        <v>0</v>
      </c>
      <c r="J61" s="17">
        <v>41889020</v>
      </c>
      <c r="K61" s="18">
        <v>41889020</v>
      </c>
      <c r="L61" s="18">
        <v>0</v>
      </c>
      <c r="M61" s="18">
        <v>0</v>
      </c>
      <c r="N61" s="18">
        <v>0</v>
      </c>
      <c r="O61" s="18">
        <v>41889020</v>
      </c>
      <c r="P61" s="17">
        <f t="shared" si="1"/>
        <v>41889020</v>
      </c>
    </row>
    <row r="62" spans="1:16" ht="38.25" x14ac:dyDescent="0.2">
      <c r="A62" s="14" t="s">
        <v>171</v>
      </c>
      <c r="B62" s="14" t="s">
        <v>92</v>
      </c>
      <c r="C62" s="15" t="s">
        <v>91</v>
      </c>
      <c r="D62" s="16" t="s">
        <v>93</v>
      </c>
      <c r="E62" s="17">
        <v>0</v>
      </c>
      <c r="F62" s="18">
        <v>0</v>
      </c>
      <c r="G62" s="18">
        <v>0</v>
      </c>
      <c r="H62" s="18">
        <v>0</v>
      </c>
      <c r="I62" s="18">
        <v>0</v>
      </c>
      <c r="J62" s="17">
        <v>1932187</v>
      </c>
      <c r="K62" s="18">
        <v>1932187</v>
      </c>
      <c r="L62" s="18">
        <v>0</v>
      </c>
      <c r="M62" s="18">
        <v>0</v>
      </c>
      <c r="N62" s="18">
        <v>0</v>
      </c>
      <c r="O62" s="18">
        <v>1932187</v>
      </c>
      <c r="P62" s="17">
        <f t="shared" si="1"/>
        <v>1932187</v>
      </c>
    </row>
    <row r="63" spans="1:16" ht="25.5" x14ac:dyDescent="0.2">
      <c r="A63" s="14" t="s">
        <v>172</v>
      </c>
      <c r="B63" s="14" t="s">
        <v>173</v>
      </c>
      <c r="C63" s="15" t="s">
        <v>91</v>
      </c>
      <c r="D63" s="16" t="s">
        <v>174</v>
      </c>
      <c r="E63" s="17">
        <v>0</v>
      </c>
      <c r="F63" s="18">
        <v>0</v>
      </c>
      <c r="G63" s="18">
        <v>0</v>
      </c>
      <c r="H63" s="18">
        <v>0</v>
      </c>
      <c r="I63" s="18">
        <v>0</v>
      </c>
      <c r="J63" s="17">
        <v>17000000</v>
      </c>
      <c r="K63" s="18">
        <v>17000000</v>
      </c>
      <c r="L63" s="18">
        <v>0</v>
      </c>
      <c r="M63" s="18">
        <v>0</v>
      </c>
      <c r="N63" s="18">
        <v>0</v>
      </c>
      <c r="O63" s="18">
        <v>17000000</v>
      </c>
      <c r="P63" s="17">
        <f t="shared" si="1"/>
        <v>17000000</v>
      </c>
    </row>
    <row r="64" spans="1:16" ht="89.25" x14ac:dyDescent="0.2">
      <c r="A64" s="14" t="s">
        <v>175</v>
      </c>
      <c r="B64" s="14" t="s">
        <v>112</v>
      </c>
      <c r="C64" s="15" t="s">
        <v>91</v>
      </c>
      <c r="D64" s="16" t="s">
        <v>113</v>
      </c>
      <c r="E64" s="17">
        <v>0</v>
      </c>
      <c r="F64" s="18">
        <v>0</v>
      </c>
      <c r="G64" s="18">
        <v>0</v>
      </c>
      <c r="H64" s="18">
        <v>0</v>
      </c>
      <c r="I64" s="18">
        <v>0</v>
      </c>
      <c r="J64" s="17">
        <v>1300380</v>
      </c>
      <c r="K64" s="18">
        <v>0</v>
      </c>
      <c r="L64" s="18">
        <v>1177247</v>
      </c>
      <c r="M64" s="18">
        <v>0</v>
      </c>
      <c r="N64" s="18">
        <v>0</v>
      </c>
      <c r="O64" s="18">
        <v>123133</v>
      </c>
      <c r="P64" s="17">
        <f t="shared" si="1"/>
        <v>1300380</v>
      </c>
    </row>
    <row r="65" spans="1:16" ht="38.25" x14ac:dyDescent="0.2">
      <c r="A65" s="8" t="s">
        <v>176</v>
      </c>
      <c r="B65" s="9"/>
      <c r="C65" s="10"/>
      <c r="D65" s="11" t="s">
        <v>177</v>
      </c>
      <c r="E65" s="12">
        <v>21869193</v>
      </c>
      <c r="F65" s="13">
        <v>21869193</v>
      </c>
      <c r="G65" s="13">
        <v>9370580</v>
      </c>
      <c r="H65" s="13">
        <v>290008</v>
      </c>
      <c r="I65" s="13">
        <v>0</v>
      </c>
      <c r="J65" s="12">
        <v>1380192.04</v>
      </c>
      <c r="K65" s="13">
        <v>1361530.31</v>
      </c>
      <c r="L65" s="13">
        <v>18661.73</v>
      </c>
      <c r="M65" s="13">
        <v>10800</v>
      </c>
      <c r="N65" s="13">
        <v>0</v>
      </c>
      <c r="O65" s="13">
        <v>1361530.31</v>
      </c>
      <c r="P65" s="12">
        <f t="shared" si="1"/>
        <v>23249385.039999999</v>
      </c>
    </row>
    <row r="66" spans="1:16" ht="38.25" x14ac:dyDescent="0.2">
      <c r="A66" s="8" t="s">
        <v>178</v>
      </c>
      <c r="B66" s="9"/>
      <c r="C66" s="10"/>
      <c r="D66" s="11" t="s">
        <v>177</v>
      </c>
      <c r="E66" s="12">
        <v>21869193</v>
      </c>
      <c r="F66" s="13">
        <v>21869193</v>
      </c>
      <c r="G66" s="13">
        <v>9370580</v>
      </c>
      <c r="H66" s="13">
        <v>290008</v>
      </c>
      <c r="I66" s="13">
        <v>0</v>
      </c>
      <c r="J66" s="12">
        <v>1380192.04</v>
      </c>
      <c r="K66" s="13">
        <v>1361530.31</v>
      </c>
      <c r="L66" s="13">
        <v>18661.73</v>
      </c>
      <c r="M66" s="13">
        <v>10800</v>
      </c>
      <c r="N66" s="13">
        <v>0</v>
      </c>
      <c r="O66" s="13">
        <v>1361530.31</v>
      </c>
      <c r="P66" s="12">
        <f t="shared" si="1"/>
        <v>23249385.039999999</v>
      </c>
    </row>
    <row r="67" spans="1:16" ht="38.25" x14ac:dyDescent="0.2">
      <c r="A67" s="14" t="s">
        <v>179</v>
      </c>
      <c r="B67" s="14" t="s">
        <v>30</v>
      </c>
      <c r="C67" s="15" t="s">
        <v>22</v>
      </c>
      <c r="D67" s="16" t="s">
        <v>142</v>
      </c>
      <c r="E67" s="17">
        <v>10257316</v>
      </c>
      <c r="F67" s="18">
        <v>10257316</v>
      </c>
      <c r="G67" s="18">
        <v>7453526</v>
      </c>
      <c r="H67" s="18">
        <v>261308</v>
      </c>
      <c r="I67" s="18">
        <v>0</v>
      </c>
      <c r="J67" s="17">
        <v>373662</v>
      </c>
      <c r="K67" s="18">
        <v>373662</v>
      </c>
      <c r="L67" s="18">
        <v>0</v>
      </c>
      <c r="M67" s="18">
        <v>0</v>
      </c>
      <c r="N67" s="18">
        <v>0</v>
      </c>
      <c r="O67" s="18">
        <v>373662</v>
      </c>
      <c r="P67" s="17">
        <f t="shared" si="1"/>
        <v>10630978</v>
      </c>
    </row>
    <row r="68" spans="1:16" ht="25.5" x14ac:dyDescent="0.2">
      <c r="A68" s="14" t="s">
        <v>180</v>
      </c>
      <c r="B68" s="14" t="s">
        <v>182</v>
      </c>
      <c r="C68" s="15" t="s">
        <v>181</v>
      </c>
      <c r="D68" s="16" t="s">
        <v>183</v>
      </c>
      <c r="E68" s="17">
        <v>101000</v>
      </c>
      <c r="F68" s="18">
        <v>101000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101000</v>
      </c>
    </row>
    <row r="69" spans="1:16" ht="25.5" x14ac:dyDescent="0.2">
      <c r="A69" s="14" t="s">
        <v>184</v>
      </c>
      <c r="B69" s="14" t="s">
        <v>186</v>
      </c>
      <c r="C69" s="15" t="s">
        <v>185</v>
      </c>
      <c r="D69" s="16" t="s">
        <v>187</v>
      </c>
      <c r="E69" s="17">
        <v>244400</v>
      </c>
      <c r="F69" s="18">
        <v>244400</v>
      </c>
      <c r="G69" s="18">
        <v>0</v>
      </c>
      <c r="H69" s="18">
        <v>0</v>
      </c>
      <c r="I69" s="18">
        <v>0</v>
      </c>
      <c r="J69" s="17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7">
        <f t="shared" si="1"/>
        <v>244400</v>
      </c>
    </row>
    <row r="70" spans="1:16" ht="38.25" x14ac:dyDescent="0.2">
      <c r="A70" s="14" t="s">
        <v>188</v>
      </c>
      <c r="B70" s="14" t="s">
        <v>189</v>
      </c>
      <c r="C70" s="15" t="s">
        <v>185</v>
      </c>
      <c r="D70" s="16" t="s">
        <v>190</v>
      </c>
      <c r="E70" s="17">
        <v>400000</v>
      </c>
      <c r="F70" s="18">
        <v>400000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400000</v>
      </c>
    </row>
    <row r="71" spans="1:16" ht="38.25" x14ac:dyDescent="0.2">
      <c r="A71" s="14" t="s">
        <v>191</v>
      </c>
      <c r="B71" s="14" t="s">
        <v>192</v>
      </c>
      <c r="C71" s="15" t="s">
        <v>185</v>
      </c>
      <c r="D71" s="16" t="s">
        <v>193</v>
      </c>
      <c r="E71" s="17">
        <v>1700000</v>
      </c>
      <c r="F71" s="18">
        <v>1700000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1700000</v>
      </c>
    </row>
    <row r="72" spans="1:16" ht="51" x14ac:dyDescent="0.2">
      <c r="A72" s="14" t="s">
        <v>194</v>
      </c>
      <c r="B72" s="14" t="s">
        <v>195</v>
      </c>
      <c r="C72" s="15" t="s">
        <v>149</v>
      </c>
      <c r="D72" s="16" t="s">
        <v>196</v>
      </c>
      <c r="E72" s="17">
        <v>2444860</v>
      </c>
      <c r="F72" s="18">
        <v>2444860</v>
      </c>
      <c r="G72" s="18">
        <v>1917054</v>
      </c>
      <c r="H72" s="18">
        <v>28700</v>
      </c>
      <c r="I72" s="18">
        <v>0</v>
      </c>
      <c r="J72" s="17">
        <v>18661.73</v>
      </c>
      <c r="K72" s="18">
        <v>0</v>
      </c>
      <c r="L72" s="18">
        <v>18661.73</v>
      </c>
      <c r="M72" s="18">
        <v>10800</v>
      </c>
      <c r="N72" s="18">
        <v>0</v>
      </c>
      <c r="O72" s="18">
        <v>0</v>
      </c>
      <c r="P72" s="17">
        <f t="shared" si="1"/>
        <v>2463521.73</v>
      </c>
    </row>
    <row r="73" spans="1:16" ht="76.5" x14ac:dyDescent="0.2">
      <c r="A73" s="14" t="s">
        <v>197</v>
      </c>
      <c r="B73" s="14" t="s">
        <v>198</v>
      </c>
      <c r="C73" s="15" t="s">
        <v>145</v>
      </c>
      <c r="D73" s="16" t="s">
        <v>199</v>
      </c>
      <c r="E73" s="17">
        <v>158795</v>
      </c>
      <c r="F73" s="18">
        <v>158795</v>
      </c>
      <c r="G73" s="18">
        <v>0</v>
      </c>
      <c r="H73" s="18">
        <v>0</v>
      </c>
      <c r="I73" s="18">
        <v>0</v>
      </c>
      <c r="J73" s="17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7">
        <f t="shared" si="1"/>
        <v>158795</v>
      </c>
    </row>
    <row r="74" spans="1:16" ht="38.25" x14ac:dyDescent="0.2">
      <c r="A74" s="14" t="s">
        <v>200</v>
      </c>
      <c r="B74" s="14" t="s">
        <v>201</v>
      </c>
      <c r="C74" s="15" t="s">
        <v>181</v>
      </c>
      <c r="D74" s="16" t="s">
        <v>202</v>
      </c>
      <c r="E74" s="17">
        <v>999538</v>
      </c>
      <c r="F74" s="18">
        <v>999538</v>
      </c>
      <c r="G74" s="18">
        <v>0</v>
      </c>
      <c r="H74" s="18">
        <v>0</v>
      </c>
      <c r="I74" s="18">
        <v>0</v>
      </c>
      <c r="J74" s="17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7">
        <f t="shared" si="1"/>
        <v>999538</v>
      </c>
    </row>
    <row r="75" spans="1:16" ht="76.5" x14ac:dyDescent="0.2">
      <c r="A75" s="14" t="s">
        <v>203</v>
      </c>
      <c r="B75" s="14" t="s">
        <v>205</v>
      </c>
      <c r="C75" s="15" t="s">
        <v>204</v>
      </c>
      <c r="D75" s="16" t="s">
        <v>206</v>
      </c>
      <c r="E75" s="17">
        <v>0</v>
      </c>
      <c r="F75" s="18">
        <v>0</v>
      </c>
      <c r="G75" s="18">
        <v>0</v>
      </c>
      <c r="H75" s="18">
        <v>0</v>
      </c>
      <c r="I75" s="18">
        <v>0</v>
      </c>
      <c r="J75" s="17">
        <v>987868.31</v>
      </c>
      <c r="K75" s="18">
        <v>987868.31</v>
      </c>
      <c r="L75" s="18">
        <v>0</v>
      </c>
      <c r="M75" s="18">
        <v>0</v>
      </c>
      <c r="N75" s="18">
        <v>0</v>
      </c>
      <c r="O75" s="18">
        <v>987868.31</v>
      </c>
      <c r="P75" s="17">
        <f t="shared" si="1"/>
        <v>987868.31</v>
      </c>
    </row>
    <row r="76" spans="1:16" ht="25.5" x14ac:dyDescent="0.2">
      <c r="A76" s="14" t="s">
        <v>207</v>
      </c>
      <c r="B76" s="14" t="s">
        <v>208</v>
      </c>
      <c r="C76" s="15" t="s">
        <v>153</v>
      </c>
      <c r="D76" s="16" t="s">
        <v>209</v>
      </c>
      <c r="E76" s="17">
        <v>5563284</v>
      </c>
      <c r="F76" s="18">
        <v>5563284</v>
      </c>
      <c r="G76" s="18">
        <v>0</v>
      </c>
      <c r="H76" s="18">
        <v>0</v>
      </c>
      <c r="I76" s="18">
        <v>0</v>
      </c>
      <c r="J76" s="17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7">
        <f t="shared" si="1"/>
        <v>5563284</v>
      </c>
    </row>
    <row r="77" spans="1:16" ht="25.5" x14ac:dyDescent="0.2">
      <c r="A77" s="8" t="s">
        <v>210</v>
      </c>
      <c r="B77" s="9"/>
      <c r="C77" s="10"/>
      <c r="D77" s="11" t="s">
        <v>211</v>
      </c>
      <c r="E77" s="12">
        <v>25113646</v>
      </c>
      <c r="F77" s="13">
        <v>25113646</v>
      </c>
      <c r="G77" s="13">
        <v>15651869</v>
      </c>
      <c r="H77" s="13">
        <v>1644380</v>
      </c>
      <c r="I77" s="13">
        <v>0</v>
      </c>
      <c r="J77" s="12">
        <v>4807256.5600000005</v>
      </c>
      <c r="K77" s="13">
        <v>1840660</v>
      </c>
      <c r="L77" s="13">
        <v>1370718.7299999997</v>
      </c>
      <c r="M77" s="13">
        <v>75000</v>
      </c>
      <c r="N77" s="13">
        <v>150457.69</v>
      </c>
      <c r="O77" s="13">
        <v>3436537.83</v>
      </c>
      <c r="P77" s="12">
        <f t="shared" si="1"/>
        <v>29920902.560000002</v>
      </c>
    </row>
    <row r="78" spans="1:16" ht="25.5" x14ac:dyDescent="0.2">
      <c r="A78" s="8" t="s">
        <v>212</v>
      </c>
      <c r="B78" s="9"/>
      <c r="C78" s="10"/>
      <c r="D78" s="11" t="s">
        <v>211</v>
      </c>
      <c r="E78" s="12">
        <v>25113646</v>
      </c>
      <c r="F78" s="13">
        <v>25113646</v>
      </c>
      <c r="G78" s="13">
        <v>15651869</v>
      </c>
      <c r="H78" s="13">
        <v>1644380</v>
      </c>
      <c r="I78" s="13">
        <v>0</v>
      </c>
      <c r="J78" s="12">
        <v>4807256.5600000005</v>
      </c>
      <c r="K78" s="13">
        <v>1840660</v>
      </c>
      <c r="L78" s="13">
        <v>1370718.7299999997</v>
      </c>
      <c r="M78" s="13">
        <v>75000</v>
      </c>
      <c r="N78" s="13">
        <v>150457.69</v>
      </c>
      <c r="O78" s="13">
        <v>3436537.83</v>
      </c>
      <c r="P78" s="12">
        <f t="shared" si="1"/>
        <v>29920902.560000002</v>
      </c>
    </row>
    <row r="79" spans="1:16" ht="38.25" x14ac:dyDescent="0.2">
      <c r="A79" s="14" t="s">
        <v>213</v>
      </c>
      <c r="B79" s="14" t="s">
        <v>30</v>
      </c>
      <c r="C79" s="15" t="s">
        <v>22</v>
      </c>
      <c r="D79" s="16" t="s">
        <v>142</v>
      </c>
      <c r="E79" s="17">
        <v>874203</v>
      </c>
      <c r="F79" s="18">
        <v>874203</v>
      </c>
      <c r="G79" s="18">
        <v>603918</v>
      </c>
      <c r="H79" s="18">
        <v>50230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si="1"/>
        <v>874203</v>
      </c>
    </row>
    <row r="80" spans="1:16" ht="25.5" x14ac:dyDescent="0.2">
      <c r="A80" s="14" t="s">
        <v>214</v>
      </c>
      <c r="B80" s="14" t="s">
        <v>215</v>
      </c>
      <c r="C80" s="15" t="s">
        <v>152</v>
      </c>
      <c r="D80" s="16" t="s">
        <v>216</v>
      </c>
      <c r="E80" s="17">
        <v>11501799</v>
      </c>
      <c r="F80" s="18">
        <v>11501799</v>
      </c>
      <c r="G80" s="18">
        <v>9155040</v>
      </c>
      <c r="H80" s="18">
        <v>317190</v>
      </c>
      <c r="I80" s="18">
        <v>0</v>
      </c>
      <c r="J80" s="17">
        <v>2634660.2500000005</v>
      </c>
      <c r="K80" s="18">
        <v>0</v>
      </c>
      <c r="L80" s="18">
        <v>1120393.5899999999</v>
      </c>
      <c r="M80" s="18">
        <v>75000</v>
      </c>
      <c r="N80" s="18">
        <v>150457.69</v>
      </c>
      <c r="O80" s="18">
        <v>1514266.66</v>
      </c>
      <c r="P80" s="17">
        <f t="shared" ref="P80:P93" si="2">E80+J80</f>
        <v>14136459.25</v>
      </c>
    </row>
    <row r="81" spans="1:16" x14ac:dyDescent="0.2">
      <c r="A81" s="14" t="s">
        <v>217</v>
      </c>
      <c r="B81" s="14" t="s">
        <v>219</v>
      </c>
      <c r="C81" s="15" t="s">
        <v>218</v>
      </c>
      <c r="D81" s="16" t="s">
        <v>220</v>
      </c>
      <c r="E81" s="17">
        <v>1997205</v>
      </c>
      <c r="F81" s="18">
        <v>1997205</v>
      </c>
      <c r="G81" s="18">
        <v>1183365</v>
      </c>
      <c r="H81" s="18">
        <v>138000</v>
      </c>
      <c r="I81" s="18">
        <v>0</v>
      </c>
      <c r="J81" s="17">
        <v>388936.37</v>
      </c>
      <c r="K81" s="18">
        <v>306550</v>
      </c>
      <c r="L81" s="18">
        <v>775.2</v>
      </c>
      <c r="M81" s="18">
        <v>0</v>
      </c>
      <c r="N81" s="18">
        <v>0</v>
      </c>
      <c r="O81" s="18">
        <v>388161.17</v>
      </c>
      <c r="P81" s="17">
        <f t="shared" si="2"/>
        <v>2386141.37</v>
      </c>
    </row>
    <row r="82" spans="1:16" ht="38.25" x14ac:dyDescent="0.2">
      <c r="A82" s="14" t="s">
        <v>221</v>
      </c>
      <c r="B82" s="14" t="s">
        <v>223</v>
      </c>
      <c r="C82" s="15" t="s">
        <v>222</v>
      </c>
      <c r="D82" s="16" t="s">
        <v>224</v>
      </c>
      <c r="E82" s="17">
        <v>6799563</v>
      </c>
      <c r="F82" s="18">
        <v>6799563</v>
      </c>
      <c r="G82" s="18">
        <v>4159396</v>
      </c>
      <c r="H82" s="18">
        <v>1138960</v>
      </c>
      <c r="I82" s="18">
        <v>0</v>
      </c>
      <c r="J82" s="17">
        <v>1756209.94</v>
      </c>
      <c r="K82" s="18">
        <v>1534110</v>
      </c>
      <c r="L82" s="18">
        <v>222099.94</v>
      </c>
      <c r="M82" s="18">
        <v>0</v>
      </c>
      <c r="N82" s="18">
        <v>0</v>
      </c>
      <c r="O82" s="18">
        <v>1534110</v>
      </c>
      <c r="P82" s="17">
        <f t="shared" si="2"/>
        <v>8555772.9399999995</v>
      </c>
    </row>
    <row r="83" spans="1:16" ht="25.5" x14ac:dyDescent="0.2">
      <c r="A83" s="14" t="s">
        <v>225</v>
      </c>
      <c r="B83" s="14" t="s">
        <v>226</v>
      </c>
      <c r="C83" s="15" t="s">
        <v>62</v>
      </c>
      <c r="D83" s="16" t="s">
        <v>227</v>
      </c>
      <c r="E83" s="17">
        <v>734383</v>
      </c>
      <c r="F83" s="18">
        <v>734383</v>
      </c>
      <c r="G83" s="18">
        <v>550150</v>
      </c>
      <c r="H83" s="18">
        <v>0</v>
      </c>
      <c r="I83" s="18">
        <v>0</v>
      </c>
      <c r="J83" s="17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7">
        <f t="shared" si="2"/>
        <v>734383</v>
      </c>
    </row>
    <row r="84" spans="1:16" x14ac:dyDescent="0.2">
      <c r="A84" s="14" t="s">
        <v>228</v>
      </c>
      <c r="B84" s="14" t="s">
        <v>63</v>
      </c>
      <c r="C84" s="15" t="s">
        <v>62</v>
      </c>
      <c r="D84" s="16" t="s">
        <v>64</v>
      </c>
      <c r="E84" s="17">
        <v>3206493</v>
      </c>
      <c r="F84" s="18">
        <v>3206493</v>
      </c>
      <c r="G84" s="18">
        <v>0</v>
      </c>
      <c r="H84" s="18">
        <v>0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3206493</v>
      </c>
    </row>
    <row r="85" spans="1:16" ht="89.25" x14ac:dyDescent="0.2">
      <c r="A85" s="14" t="s">
        <v>229</v>
      </c>
      <c r="B85" s="14" t="s">
        <v>112</v>
      </c>
      <c r="C85" s="15" t="s">
        <v>91</v>
      </c>
      <c r="D85" s="16" t="s">
        <v>113</v>
      </c>
      <c r="E85" s="17">
        <v>0</v>
      </c>
      <c r="F85" s="18">
        <v>0</v>
      </c>
      <c r="G85" s="18">
        <v>0</v>
      </c>
      <c r="H85" s="18">
        <v>0</v>
      </c>
      <c r="I85" s="18">
        <v>0</v>
      </c>
      <c r="J85" s="17">
        <v>27450</v>
      </c>
      <c r="K85" s="18">
        <v>0</v>
      </c>
      <c r="L85" s="18">
        <v>27450</v>
      </c>
      <c r="M85" s="18">
        <v>0</v>
      </c>
      <c r="N85" s="18">
        <v>0</v>
      </c>
      <c r="O85" s="18">
        <v>0</v>
      </c>
      <c r="P85" s="17">
        <f t="shared" si="2"/>
        <v>27450</v>
      </c>
    </row>
    <row r="86" spans="1:16" ht="25.5" x14ac:dyDescent="0.2">
      <c r="A86" s="8" t="s">
        <v>230</v>
      </c>
      <c r="B86" s="9"/>
      <c r="C86" s="10"/>
      <c r="D86" s="11" t="s">
        <v>231</v>
      </c>
      <c r="E86" s="12">
        <v>6530049</v>
      </c>
      <c r="F86" s="13">
        <v>6530049</v>
      </c>
      <c r="G86" s="13">
        <v>3265907</v>
      </c>
      <c r="H86" s="13">
        <v>86683.27</v>
      </c>
      <c r="I86" s="13">
        <v>0</v>
      </c>
      <c r="J86" s="12">
        <v>715555</v>
      </c>
      <c r="K86" s="13">
        <v>715555</v>
      </c>
      <c r="L86" s="13">
        <v>0</v>
      </c>
      <c r="M86" s="13">
        <v>0</v>
      </c>
      <c r="N86" s="13">
        <v>0</v>
      </c>
      <c r="O86" s="13">
        <v>715555</v>
      </c>
      <c r="P86" s="12">
        <f t="shared" si="2"/>
        <v>7245604</v>
      </c>
    </row>
    <row r="87" spans="1:16" ht="25.5" x14ac:dyDescent="0.2">
      <c r="A87" s="8" t="s">
        <v>232</v>
      </c>
      <c r="B87" s="9"/>
      <c r="C87" s="10"/>
      <c r="D87" s="11" t="s">
        <v>231</v>
      </c>
      <c r="E87" s="12">
        <v>6530049</v>
      </c>
      <c r="F87" s="13">
        <v>6530049</v>
      </c>
      <c r="G87" s="13">
        <v>3265907</v>
      </c>
      <c r="H87" s="13">
        <v>86683.27</v>
      </c>
      <c r="I87" s="13">
        <v>0</v>
      </c>
      <c r="J87" s="12">
        <v>715555</v>
      </c>
      <c r="K87" s="13">
        <v>715555</v>
      </c>
      <c r="L87" s="13">
        <v>0</v>
      </c>
      <c r="M87" s="13">
        <v>0</v>
      </c>
      <c r="N87" s="13">
        <v>0</v>
      </c>
      <c r="O87" s="13">
        <v>715555</v>
      </c>
      <c r="P87" s="12">
        <f t="shared" si="2"/>
        <v>7245604</v>
      </c>
    </row>
    <row r="88" spans="1:16" ht="38.25" x14ac:dyDescent="0.2">
      <c r="A88" s="14" t="s">
        <v>233</v>
      </c>
      <c r="B88" s="14" t="s">
        <v>30</v>
      </c>
      <c r="C88" s="15" t="s">
        <v>22</v>
      </c>
      <c r="D88" s="16" t="s">
        <v>142</v>
      </c>
      <c r="E88" s="17">
        <v>705647</v>
      </c>
      <c r="F88" s="18">
        <v>705647</v>
      </c>
      <c r="G88" s="18">
        <v>512415</v>
      </c>
      <c r="H88" s="18">
        <v>0</v>
      </c>
      <c r="I88" s="18">
        <v>0</v>
      </c>
      <c r="J88" s="17">
        <v>17000</v>
      </c>
      <c r="K88" s="18">
        <v>17000</v>
      </c>
      <c r="L88" s="18">
        <v>0</v>
      </c>
      <c r="M88" s="18">
        <v>0</v>
      </c>
      <c r="N88" s="18">
        <v>0</v>
      </c>
      <c r="O88" s="18">
        <v>17000</v>
      </c>
      <c r="P88" s="17">
        <f t="shared" si="2"/>
        <v>722647</v>
      </c>
    </row>
    <row r="89" spans="1:16" x14ac:dyDescent="0.2">
      <c r="A89" s="14" t="s">
        <v>234</v>
      </c>
      <c r="B89" s="14" t="s">
        <v>235</v>
      </c>
      <c r="C89" s="15" t="s">
        <v>46</v>
      </c>
      <c r="D89" s="16" t="s">
        <v>236</v>
      </c>
      <c r="E89" s="17">
        <v>692500</v>
      </c>
      <c r="F89" s="18">
        <v>692500</v>
      </c>
      <c r="G89" s="18">
        <v>0</v>
      </c>
      <c r="H89" s="18">
        <v>0</v>
      </c>
      <c r="I89" s="18">
        <v>0</v>
      </c>
      <c r="J89" s="17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7">
        <f t="shared" si="2"/>
        <v>692500</v>
      </c>
    </row>
    <row r="90" spans="1:16" ht="25.5" x14ac:dyDescent="0.2">
      <c r="A90" s="14" t="s">
        <v>237</v>
      </c>
      <c r="B90" s="14" t="s">
        <v>239</v>
      </c>
      <c r="C90" s="15" t="s">
        <v>238</v>
      </c>
      <c r="D90" s="16" t="s">
        <v>240</v>
      </c>
      <c r="E90" s="17">
        <v>623932</v>
      </c>
      <c r="F90" s="18">
        <v>623932</v>
      </c>
      <c r="G90" s="18">
        <v>0</v>
      </c>
      <c r="H90" s="18">
        <v>0</v>
      </c>
      <c r="I90" s="18">
        <v>0</v>
      </c>
      <c r="J90" s="17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7">
        <f t="shared" si="2"/>
        <v>623932</v>
      </c>
    </row>
    <row r="91" spans="1:16" ht="25.5" x14ac:dyDescent="0.2">
      <c r="A91" s="14" t="s">
        <v>241</v>
      </c>
      <c r="B91" s="14" t="s">
        <v>242</v>
      </c>
      <c r="C91" s="15" t="s">
        <v>238</v>
      </c>
      <c r="D91" s="16" t="s">
        <v>243</v>
      </c>
      <c r="E91" s="17">
        <v>2477987</v>
      </c>
      <c r="F91" s="18">
        <v>2477987</v>
      </c>
      <c r="G91" s="18">
        <v>1890892</v>
      </c>
      <c r="H91" s="18">
        <v>53462.270000000004</v>
      </c>
      <c r="I91" s="18">
        <v>0</v>
      </c>
      <c r="J91" s="17">
        <v>338555</v>
      </c>
      <c r="K91" s="18">
        <v>338555</v>
      </c>
      <c r="L91" s="18">
        <v>0</v>
      </c>
      <c r="M91" s="18">
        <v>0</v>
      </c>
      <c r="N91" s="18">
        <v>0</v>
      </c>
      <c r="O91" s="18">
        <v>338555</v>
      </c>
      <c r="P91" s="17">
        <f t="shared" si="2"/>
        <v>2816542</v>
      </c>
    </row>
    <row r="92" spans="1:16" ht="25.5" x14ac:dyDescent="0.2">
      <c r="A92" s="14" t="s">
        <v>244</v>
      </c>
      <c r="B92" s="14" t="s">
        <v>245</v>
      </c>
      <c r="C92" s="15" t="s">
        <v>238</v>
      </c>
      <c r="D92" s="16" t="s">
        <v>246</v>
      </c>
      <c r="E92" s="17">
        <v>2029983</v>
      </c>
      <c r="F92" s="18">
        <v>2029983</v>
      </c>
      <c r="G92" s="18">
        <v>862600</v>
      </c>
      <c r="H92" s="18">
        <v>33221</v>
      </c>
      <c r="I92" s="18">
        <v>0</v>
      </c>
      <c r="J92" s="17">
        <v>360000</v>
      </c>
      <c r="K92" s="18">
        <v>360000</v>
      </c>
      <c r="L92" s="18">
        <v>0</v>
      </c>
      <c r="M92" s="18">
        <v>0</v>
      </c>
      <c r="N92" s="18">
        <v>0</v>
      </c>
      <c r="O92" s="18">
        <v>360000</v>
      </c>
      <c r="P92" s="17">
        <f t="shared" si="2"/>
        <v>2389983</v>
      </c>
    </row>
    <row r="93" spans="1:16" x14ac:dyDescent="0.2">
      <c r="A93" s="19" t="s">
        <v>247</v>
      </c>
      <c r="B93" s="20" t="s">
        <v>247</v>
      </c>
      <c r="C93" s="21" t="s">
        <v>247</v>
      </c>
      <c r="D93" s="22" t="s">
        <v>248</v>
      </c>
      <c r="E93" s="12">
        <v>405868835.50999999</v>
      </c>
      <c r="F93" s="12">
        <v>375906337.69999999</v>
      </c>
      <c r="G93" s="12">
        <v>210884906.74000001</v>
      </c>
      <c r="H93" s="12">
        <v>35054528.07</v>
      </c>
      <c r="I93" s="12">
        <v>29962497.809999999</v>
      </c>
      <c r="J93" s="12">
        <v>242148525.16</v>
      </c>
      <c r="K93" s="12">
        <v>221638907.31</v>
      </c>
      <c r="L93" s="12">
        <v>11686035.409999998</v>
      </c>
      <c r="M93" s="12">
        <v>711878.05</v>
      </c>
      <c r="N93" s="12">
        <v>636576.87</v>
      </c>
      <c r="O93" s="12">
        <v>230462489.75</v>
      </c>
      <c r="P93" s="12">
        <f t="shared" si="2"/>
        <v>648017360.66999996</v>
      </c>
    </row>
    <row r="96" spans="1:16" x14ac:dyDescent="0.2">
      <c r="B96" s="23" t="s">
        <v>249</v>
      </c>
      <c r="I96" s="23" t="s">
        <v>250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2020-12-17T13:28:08Z</cp:lastPrinted>
  <dcterms:created xsi:type="dcterms:W3CDTF">2020-12-17T12:14:47Z</dcterms:created>
  <dcterms:modified xsi:type="dcterms:W3CDTF">2020-12-17T13:28:59Z</dcterms:modified>
</cp:coreProperties>
</file>